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ETATITLAN\TRANSPARENCIA OBLIGACIONES\2026\02 2DO TRI\FORMATOS\"/>
    </mc:Choice>
  </mc:AlternateContent>
  <xr:revisionPtr revIDLastSave="0" documentId="13_ncr:1_{40B87D88-C214-4CD8-B8D1-6AD5B4084D66}" xr6:coauthVersionLast="47" xr6:coauthVersionMax="47" xr10:uidLastSave="{00000000-0000-0000-0000-000000000000}"/>
  <bookViews>
    <workbookView xWindow="-108" yWindow="-108" windowWidth="23256" windowHeight="13176" tabRatio="9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_Tabla_4362548">[1]Hidden_2_Tabla_436254!$A$1:$A$3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P17" i="1"/>
  <c r="P16" i="1"/>
  <c r="P14" i="1"/>
  <c r="P8" i="1"/>
  <c r="H15" i="12"/>
  <c r="H13" i="12"/>
  <c r="H12" i="12"/>
  <c r="H10" i="12"/>
  <c r="H4" i="12"/>
</calcChain>
</file>

<file path=xl/sharedStrings.xml><?xml version="1.0" encoding="utf-8"?>
<sst xmlns="http://schemas.openxmlformats.org/spreadsheetml/2006/main" count="727" uniqueCount="302">
  <si>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</si>
  <si>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</si>
  <si>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</si>
  <si>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</si>
  <si>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</si>
  <si>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</si>
  <si>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</si>
  <si>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</si>
  <si>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</si>
  <si>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</si>
  <si>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</si>
  <si>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</si>
  <si>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</si>
  <si>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</si>
  <si>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</si>
  <si>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</si>
  <si>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</si>
  <si>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</si>
  <si>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</si>
  <si>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</si>
  <si>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</si>
  <si>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</si>
  <si>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</si>
  <si>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</si>
  <si>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</si>
  <si>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</si>
  <si>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</si>
  <si>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</si>
  <si>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</si>
  <si>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</si>
  <si>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</si>
  <si>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</si>
  <si>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</si>
  <si>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</si>
  <si>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</si>
  <si>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</si>
  <si>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</si>
  <si>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</si>
  <si>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</si>
  <si>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</si>
  <si>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</si>
  <si>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</si>
  <si>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</si>
  <si>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</si>
  <si>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</si>
  <si>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</si>
  <si>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</si>
  <si>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</si>
  <si>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</si>
  <si>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</si>
  <si>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</si>
  <si>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</si>
  <si>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</si>
  <si>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</si>
  <si>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</si>
  <si>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</si>
  <si>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</si>
  <si>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</si>
  <si>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</si>
  <si>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</si>
  <si>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</si>
  <si>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</si>
  <si>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</si>
  <si>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</si>
  <si>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</si>
  <si>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</si>
  <si>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</si>
  <si>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</si>
  <si>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</si>
  <si>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</si>
  <si>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</si>
  <si>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</si>
  <si>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</si>
  <si>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</si>
  <si>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</si>
  <si>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</si>
  <si>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</si>
  <si>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</si>
  <si>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</si>
  <si>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</si>
  <si>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</si>
  <si>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</si>
  <si>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</si>
  <si>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</si>
  <si>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</si>
  <si>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</si>
  <si>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</si>
  <si>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</si>
  <si>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</si>
  <si>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</si>
  <si>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</si>
  <si>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</si>
  <si>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</si>
  <si>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</si>
  <si>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</si>
  <si>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</si>
  <si>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</si>
  <si>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</si>
  <si>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</si>
  <si>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</si>
  <si>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</si>
  <si>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</si>
  <si>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</si>
  <si>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</si>
  <si>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</si>
  <si>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</si>
  <si>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</si>
  <si>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</si>
  <si>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</si>
  <si>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</si>
  <si>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</si>
  <si>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</si>
  <si>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</si>
  <si>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</si>
  <si>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</si>
  <si>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</si>
  <si>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</si>
  <si>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</si>
  <si>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</si>
  <si>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</si>
  <si>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</si>
  <si>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</si>
  <si>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</si>
  <si>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</si>
  <si>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</si>
  <si>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</si>
  <si>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</si>
  <si>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</si>
  <si>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</si>
  <si>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</si>
  <si>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</si>
  <si>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</si>
  <si>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</si>
  <si>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</si>
  <si>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</si>
  <si>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</si>
  <si>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</si>
  <si>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</si>
  <si>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</si>
  <si>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</si>
  <si>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</si>
  <si>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</si>
  <si>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</si>
  <si>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</si>
  <si>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</si>
  <si>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</si>
  <si>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</si>
  <si>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</si>
  <si>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</si>
  <si>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</si>
  <si>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</si>
  <si>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</si>
  <si>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</si>
  <si>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</si>
  <si>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</si>
  <si>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</si>
  <si>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</si>
  <si>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</si>
  <si>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</si>
  <si>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</si>
  <si>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</si>
  <si>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</si>
  <si>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</si>
  <si>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</si>
  <si>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</si>
  <si>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</si>
  <si>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</si>
  <si>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</si>
  <si>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</si>
  <si>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</si>
  <si>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</si>
  <si>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</si>
  <si>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</si>
  <si>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</t>
  </si>
  <si>
    <t>PUBLICIDAD</t>
  </si>
  <si>
    <t>SERVICIO</t>
  </si>
  <si>
    <t>Difusión de Acciones de Gobierno</t>
  </si>
  <si>
    <t>Transparencia y la rendición de cuentas de la gestión pública</t>
  </si>
  <si>
    <t>Decisiones tomadas por parte del gobierno al alcance de los ciudadanos de una manera accesible, clara y veraz, lo que coadyuva y favorece a la constante vigilancia de los recursos públicos y que estos se ejerzan en estricto apego a la ley.</t>
  </si>
  <si>
    <t>Ayuntamiento de Apetatitlán de antonio Carvajal</t>
  </si>
  <si>
    <t>TLAXCALA</t>
  </si>
  <si>
    <t>Medio superior</t>
  </si>
  <si>
    <t>Adulto</t>
  </si>
  <si>
    <t>Medio</t>
  </si>
  <si>
    <t>Tesorería Municipal</t>
  </si>
  <si>
    <t>Articulo 41 fraccion XVIII de la Ley Municipal del Estado de Tlaxcala</t>
  </si>
  <si>
    <t>Asignaciones destinadas a cubrir el costo de difusión del quehacer gubernamental y de los bienes y servicios públicos que prestan los entes públicos, la publicación y difusión masiva de las mismas a un público objetivo determinado</t>
  </si>
  <si>
    <t>RADIO Y TELEVISION DE TLAXCALA</t>
  </si>
  <si>
    <t xml:space="preserve">ANGELICA </t>
  </si>
  <si>
    <t>DOMINGUEZ</t>
  </si>
  <si>
    <t>HERNANDEZ</t>
  </si>
  <si>
    <t>RTT980824448</t>
  </si>
  <si>
    <t>LOPEZ</t>
  </si>
  <si>
    <t>TABLERO POLITICO</t>
  </si>
  <si>
    <t>ALEJANDRO</t>
  </si>
  <si>
    <t>BONILLA</t>
  </si>
  <si>
    <t>LOBA920515L62</t>
  </si>
  <si>
    <t>AGUILAR</t>
  </si>
  <si>
    <t>LINEA DE CONTRASTE</t>
  </si>
  <si>
    <t>VIRIDIANA</t>
  </si>
  <si>
    <t>MARROQUIN</t>
  </si>
  <si>
    <t>STEVENSON</t>
  </si>
  <si>
    <t>MASV860411UI4</t>
  </si>
  <si>
    <t>PEREZ</t>
  </si>
  <si>
    <t>OJO AGUILA</t>
  </si>
  <si>
    <t>GERARDO</t>
  </si>
  <si>
    <t>SANTILLAN</t>
  </si>
  <si>
    <t>SAPG790608394</t>
  </si>
  <si>
    <t>ZACATELCO RADIO</t>
  </si>
  <si>
    <t xml:space="preserve">ALVARO </t>
  </si>
  <si>
    <t>GUTIERREZ</t>
  </si>
  <si>
    <t>GUAA700219SU1</t>
  </si>
  <si>
    <t>ENTRE LINEAS</t>
  </si>
  <si>
    <t>CRISTIAN SAUL</t>
  </si>
  <si>
    <t>FLORES</t>
  </si>
  <si>
    <t>JIMENEZ</t>
  </si>
  <si>
    <t>FOJC940921NU8</t>
  </si>
  <si>
    <t>LAS NOTICIAS POR TLAXCALA</t>
  </si>
  <si>
    <t>SULLY SARED</t>
  </si>
  <si>
    <t>ENCARNACION</t>
  </si>
  <si>
    <t>PALESTINA</t>
  </si>
  <si>
    <t>EAPS970416131</t>
  </si>
  <si>
    <t>385 GRADOS</t>
  </si>
  <si>
    <t xml:space="preserve">CONSTANZA ALICIA </t>
  </si>
  <si>
    <t>GUARNEROS</t>
  </si>
  <si>
    <t>GUFC720701TGA</t>
  </si>
  <si>
    <t>3.6.1.1</t>
  </si>
  <si>
    <t>DIFUSIÓN POR RADIO,   TELEVISIÓN Y OTROS MEDIOS DE MENSAJES SOBRE PROGRAM. Y ACTIVID. GUBERNAMENTALES</t>
  </si>
  <si>
    <t>GIL</t>
  </si>
  <si>
    <t>ZOTO</t>
  </si>
  <si>
    <t>PEZG8509016Z9</t>
  </si>
  <si>
    <t>INFORMATIVO INDEPENDIENTE</t>
  </si>
  <si>
    <t>TLAXCALA DIGITAL</t>
  </si>
  <si>
    <t>ANA MARIA</t>
  </si>
  <si>
    <t>MONTIEL</t>
  </si>
  <si>
    <t>ZAMORA</t>
  </si>
  <si>
    <t>MOZA780920M89</t>
  </si>
  <si>
    <t>INDICE 7</t>
  </si>
  <si>
    <t>CARLOS</t>
  </si>
  <si>
    <t>GARCIA</t>
  </si>
  <si>
    <t>GAAC8101269X8</t>
  </si>
  <si>
    <t>PERPECTIVA MX</t>
  </si>
  <si>
    <t>JOSE ALEJANDRO</t>
  </si>
  <si>
    <t>DIAZ</t>
  </si>
  <si>
    <t>TELLEZ</t>
  </si>
  <si>
    <t>DITA910524N3A</t>
  </si>
  <si>
    <t>LA VOZ DE MI REGION</t>
  </si>
  <si>
    <t>LORENA CRISTAL</t>
  </si>
  <si>
    <t xml:space="preserve">MENDEZ </t>
  </si>
  <si>
    <t>MEDL830421NT8</t>
  </si>
  <si>
    <t>GRAPHOS</t>
  </si>
  <si>
    <t>MIGUEL ANGEL</t>
  </si>
  <si>
    <t>VALENCIA</t>
  </si>
  <si>
    <t>GAVM710906PP9</t>
  </si>
  <si>
    <t>RADIO UNIVERSIDAD</t>
  </si>
  <si>
    <t>PUBLIMEDIOS DE TLAXCALA</t>
  </si>
  <si>
    <t>PTL250722966</t>
  </si>
  <si>
    <t>https://drive.google.com/file/d/10vDq-aas87oZnhmY3aZNqYj3n9qkYJ9M/view?usp=sharing</t>
  </si>
  <si>
    <t>https://drive.google.com/file/d/11lzoaHw7q03p62f7qZBXv6C1cFFpKD-J/view?usp=sharing</t>
  </si>
  <si>
    <t>https://drive.google.com/file/d/12tcaH4DWkRS0KQfQMgERa_fez32LYX6C/view?usp=sharing</t>
  </si>
  <si>
    <t>https://drive.google.com/file/d/15M79NNo7Tvo817xUEVupIgcCZQNwqgmI/view?usp=sharing</t>
  </si>
  <si>
    <t>https://drive.google.com/file/d/1NdNbzdofZ_QSDuGXrW4v1sFUzhm6CJ1m/view?usp=sharing</t>
  </si>
  <si>
    <t>https://drive.google.com/file/d/1HqDVRog9AGpxaSQn0tl_DrNB5QkJZwNE/view?usp=sharing</t>
  </si>
  <si>
    <t>https://drive.google.com/file/d/1OysSK7d6H7TPIwPB3tyye_7gsas9l4_k/view?usp=sharing</t>
  </si>
  <si>
    <t>https://drive.google.com/file/d/1WTh9t31t_r5B6_P4DtYO3KBwHRiQkPw8/view?usp=sharing</t>
  </si>
  <si>
    <t>https://drive.google.com/file/d/1ZRXAhI1no2iPY71krrI2Glo_K4fqrkqe/view?usp=sharing</t>
  </si>
  <si>
    <t>https://drive.google.com/file/d/1bYvnh7WwN5ED4AVq5BWjnJTMOR7uQHbT/view?usp=sharing</t>
  </si>
  <si>
    <t>https://drive.google.com/file/d/1l8k8_pcEE9ej7XJFIKtyqlr1dmzc7knx/view?usp=sharing</t>
  </si>
  <si>
    <t>https://drive.google.com/file/d/1q3_mDHZmBIrDbmiKjQYTUhooVj4HSw-m/view?usp=sharing</t>
  </si>
  <si>
    <t>https://drive.google.com/file/d/1usYzG5w7950-93SbAvEeWP-n9ph7cmqx/view?usp=sharing</t>
  </si>
  <si>
    <t>https://drive.google.com/file/d/1y9uUoBwcOe9kfM8suMG-zZnTg6JZ2rq3/view?usp=sharing</t>
  </si>
  <si>
    <t>https://drive.google.com/file/d/1yBOQf-UvSlXy81oumeM56sEZzbMKAwdu/view?usp=sharing</t>
  </si>
  <si>
    <t>F04687BC-0D08-46FF-B6F9-01382AE26916</t>
  </si>
  <si>
    <t>F88DFC63-728F-4FAF-A837-21FA77A89335</t>
  </si>
  <si>
    <t>05337AB9-9F77-464E-8BCC-131A45E36D6F</t>
  </si>
  <si>
    <t>3898AA07-3F23-42CF-BFBD-35BF2C77D522</t>
  </si>
  <si>
    <t>F0C69625-2320-4A11-BD56-2E757A6A6379</t>
  </si>
  <si>
    <t>05203BC1-E8DA-48C3-A90E-3F660D979729</t>
  </si>
  <si>
    <t>8085537F-1779-4963-9007-FA830B6CE8BE</t>
  </si>
  <si>
    <t>D8B44E96-7812-44D3-A722-13490B307397</t>
  </si>
  <si>
    <t>7CFDB03C-EE43-4B5A-80A1-85065F893581</t>
  </si>
  <si>
    <t>4B203F30-5862-4EEC-B0D7-8E30E90F6ED8</t>
  </si>
  <si>
    <t>BBC2459A-9A1A-4474-90D3-ABFC28E11CF1</t>
  </si>
  <si>
    <t>E99EECBA-DC0F-4970-BE4B-EEBB44295FE5</t>
  </si>
  <si>
    <t>DDA2EB83-E675-4CCB-A2E4-15D785B94684</t>
  </si>
  <si>
    <t>FC46A344-8DBF-407B-81F0-E3020BD514A4</t>
  </si>
  <si>
    <t>78F427F1-171A-410F-8648-CC9775764EC8</t>
  </si>
  <si>
    <t>https://drive.google.com/file/d/1IZ2LpbnW_C2fPPX50WTh5G4GmxsLnJgh/view?usp=sharing</t>
  </si>
  <si>
    <t>https://drive.google.com/file/d/1v914ZTPYWo3rYGEOlCht1JzdRbo80yCr/view?usp=sharing</t>
  </si>
  <si>
    <t>https://drive.google.com/file/d/1H8qsIRi5HWTUdUUdk9T4bVlx6vZxdThh/view?usp=sharing</t>
  </si>
  <si>
    <t>https://drive.google.com/file/d/1fQ1qELS80EeLheiNR62pAgnGfBGdNuSR/view?usp=sharing</t>
  </si>
  <si>
    <t>https://drive.google.com/file/d/1vY2_fIOE8OcT-APHFEDobh5JkJQmX9ly/view?usp=sharing</t>
  </si>
  <si>
    <t>https://drive.google.com/file/d/1e3YQRbdcacQbHE4aot1Ihf-yQvVrq3lD/view?usp=sharing</t>
  </si>
  <si>
    <t>https://drive.google.com/file/d/1oTujp5c3yFYJaM94EPtPeuvRftP3fnP7/view?usp=sharing</t>
  </si>
  <si>
    <t>https://drive.google.com/file/d/1WylpnVbFcr_fT3TJouT_ipl_o52CwfJ8/view?usp=sharing</t>
  </si>
  <si>
    <t>https://drive.google.com/file/d/1F0BY36ykbOBJNbWD8sZQYLW9GAXKTc-8/view?usp=sharing</t>
  </si>
  <si>
    <t>https://drive.google.com/file/d/1bnboqp49NcLYx0qwgk9TSL1n-Ns83fBb/view?usp=sharing</t>
  </si>
  <si>
    <t>https://drive.google.com/file/d/1e3v6I11ovH0_R6gGtFpfDoHsfZ0ZA12F/view?usp=sharing</t>
  </si>
  <si>
    <t>https://drive.google.com/file/d/10IN0aXGHWtEfrrfxTDHyUlCwulpVr5au/view?usp=sharing</t>
  </si>
  <si>
    <t>https://drive.google.com/file/d/1Nt_f7BwDmtlUT9exHTNKnBPBNxredaEp/view?usp=sharing</t>
  </si>
  <si>
    <t>https://drive.google.com/file/d/1WokPpmX2Hhd42U7A7doqJrG1BWOHtrZy/view?usp=sharing</t>
  </si>
  <si>
    <t>https://drive.google.com/file/d/1VDABTS70EFcrl-y-VwXCzb2kYsQHkKZv/view?usp=sharing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</si>
</sst>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0" borderId="0" xfId="0" applyNumberFormat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5/1ER%20TRI/LTAIPT_A63F23B%20(3).xlsx" TargetMode="External"/><Relationship Id="rId1" Type="http://schemas.openxmlformats.org/officeDocument/2006/relationships/externalLinkPath" Target="/APETATITLAN/TRANSPARENCIA%20OBLIGACIONES/2025/1ER%20TRI/LTAIPT_A63F23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6254"/>
      <sheetName val="Hidden_1_Tabla_436254"/>
      <sheetName val="Hidden_2_Tabla_436254"/>
      <sheetName val="Tabla_436255"/>
      <sheetName val="Tabla_4362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Th9t31t_r5B6_P4DtYO3KBwHRiQkPw8/view?usp=sharing" TargetMode="External"/><Relationship Id="rId13" Type="http://schemas.openxmlformats.org/officeDocument/2006/relationships/hyperlink" Target="https://drive.google.com/file/d/1usYzG5w7950-93SbAvEeWP-n9ph7cmqx/view?usp=sharing" TargetMode="External"/><Relationship Id="rId18" Type="http://schemas.openxmlformats.org/officeDocument/2006/relationships/hyperlink" Target="https://drive.google.com/file/d/1H8qsIRi5HWTUdUUdk9T4bVlx6vZxdThh/view?usp=sharing" TargetMode="External"/><Relationship Id="rId26" Type="http://schemas.openxmlformats.org/officeDocument/2006/relationships/hyperlink" Target="https://drive.google.com/file/d/1e3v6I11ovH0_R6gGtFpfDoHsfZ0ZA12F/view?usp=sharing" TargetMode="External"/><Relationship Id="rId3" Type="http://schemas.openxmlformats.org/officeDocument/2006/relationships/hyperlink" Target="https://drive.google.com/file/d/12tcaH4DWkRS0KQfQMgERa_fez32LYX6C/view?usp=sharing" TargetMode="External"/><Relationship Id="rId21" Type="http://schemas.openxmlformats.org/officeDocument/2006/relationships/hyperlink" Target="https://drive.google.com/file/d/1VDABTS70EFcrl-y-VwXCzb2kYsQHkKZv/view?usp=sharing" TargetMode="External"/><Relationship Id="rId7" Type="http://schemas.openxmlformats.org/officeDocument/2006/relationships/hyperlink" Target="https://drive.google.com/file/d/1OysSK7d6H7TPIwPB3tyye_7gsas9l4_k/view?usp=sharing" TargetMode="External"/><Relationship Id="rId12" Type="http://schemas.openxmlformats.org/officeDocument/2006/relationships/hyperlink" Target="https://drive.google.com/file/d/1q3_mDHZmBIrDbmiKjQYTUhooVj4HSw-m/view?usp=sharing" TargetMode="External"/><Relationship Id="rId17" Type="http://schemas.openxmlformats.org/officeDocument/2006/relationships/hyperlink" Target="https://drive.google.com/file/d/1F0BY36ykbOBJNbWD8sZQYLW9GAXKTc-8/view?usp=sharing" TargetMode="External"/><Relationship Id="rId25" Type="http://schemas.openxmlformats.org/officeDocument/2006/relationships/hyperlink" Target="https://drive.google.com/file/d/1e3YQRbdcacQbHE4aot1Ihf-yQvVrq3lD/view?usp=sharing" TargetMode="External"/><Relationship Id="rId2" Type="http://schemas.openxmlformats.org/officeDocument/2006/relationships/hyperlink" Target="https://drive.google.com/file/d/11lzoaHw7q03p62f7qZBXv6C1cFFpKD-J/view?usp=sharing" TargetMode="External"/><Relationship Id="rId16" Type="http://schemas.openxmlformats.org/officeDocument/2006/relationships/hyperlink" Target="https://drive.google.com/file/d/10IN0aXGHWtEfrrfxTDHyUlCwulpVr5au/view?usp=sharing" TargetMode="External"/><Relationship Id="rId20" Type="http://schemas.openxmlformats.org/officeDocument/2006/relationships/hyperlink" Target="https://drive.google.com/file/d/1Nt_f7BwDmtlUT9exHTNKnBPBNxredaEp/view?usp=sharing" TargetMode="External"/><Relationship Id="rId29" Type="http://schemas.openxmlformats.org/officeDocument/2006/relationships/hyperlink" Target="https://drive.google.com/file/d/1vY2_fIOE8OcT-APHFEDobh5JkJQmX9ly/view?usp=sharing" TargetMode="External"/><Relationship Id="rId1" Type="http://schemas.openxmlformats.org/officeDocument/2006/relationships/hyperlink" Target="https://drive.google.com/file/d/10vDq-aas87oZnhmY3aZNqYj3n9qkYJ9M/view?usp=sharing" TargetMode="External"/><Relationship Id="rId6" Type="http://schemas.openxmlformats.org/officeDocument/2006/relationships/hyperlink" Target="https://drive.google.com/file/d/1HqDVRog9AGpxaSQn0tl_DrNB5QkJZwNE/view?usp=sharing" TargetMode="External"/><Relationship Id="rId11" Type="http://schemas.openxmlformats.org/officeDocument/2006/relationships/hyperlink" Target="https://drive.google.com/file/d/1l8k8_pcEE9ej7XJFIKtyqlr1dmzc7knx/view?usp=sharing" TargetMode="External"/><Relationship Id="rId24" Type="http://schemas.openxmlformats.org/officeDocument/2006/relationships/hyperlink" Target="https://drive.google.com/file/d/1bnboqp49NcLYx0qwgk9TSL1n-Ns83fBb/view?usp=sharing" TargetMode="External"/><Relationship Id="rId5" Type="http://schemas.openxmlformats.org/officeDocument/2006/relationships/hyperlink" Target="https://drive.google.com/file/d/1NdNbzdofZ_QSDuGXrW4v1sFUzhm6CJ1m/view?usp=sharing" TargetMode="External"/><Relationship Id="rId15" Type="http://schemas.openxmlformats.org/officeDocument/2006/relationships/hyperlink" Target="https://drive.google.com/file/d/1yBOQf-UvSlXy81oumeM56sEZzbMKAwdu/view?usp=sharing" TargetMode="External"/><Relationship Id="rId23" Type="http://schemas.openxmlformats.org/officeDocument/2006/relationships/hyperlink" Target="https://drive.google.com/file/d/1WylpnVbFcr_fT3TJouT_ipl_o52CwfJ8/view?usp=sharing" TargetMode="External"/><Relationship Id="rId28" Type="http://schemas.openxmlformats.org/officeDocument/2006/relationships/hyperlink" Target="https://drive.google.com/file/d/1oTujp5c3yFYJaM94EPtPeuvRftP3fnP7/view?usp=sharing" TargetMode="External"/><Relationship Id="rId10" Type="http://schemas.openxmlformats.org/officeDocument/2006/relationships/hyperlink" Target="https://drive.google.com/file/d/1bYvnh7WwN5ED4AVq5BWjnJTMOR7uQHbT/view?usp=sharing" TargetMode="External"/><Relationship Id="rId19" Type="http://schemas.openxmlformats.org/officeDocument/2006/relationships/hyperlink" Target="https://drive.google.com/file/d/1IZ2LpbnW_C2fPPX50WTh5G4GmxsLnJgh/view?usp=sharing" TargetMode="External"/><Relationship Id="rId4" Type="http://schemas.openxmlformats.org/officeDocument/2006/relationships/hyperlink" Target="https://drive.google.com/file/d/15M79NNo7Tvo817xUEVupIgcCZQNwqgmI/view?usp=sharing" TargetMode="External"/><Relationship Id="rId9" Type="http://schemas.openxmlformats.org/officeDocument/2006/relationships/hyperlink" Target="https://drive.google.com/file/d/1ZRXAhI1no2iPY71krrI2Glo_K4fqrkqe/view?usp=sharing" TargetMode="External"/><Relationship Id="rId14" Type="http://schemas.openxmlformats.org/officeDocument/2006/relationships/hyperlink" Target="https://drive.google.com/file/d/1y9uUoBwcOe9kfM8suMG-zZnTg6JZ2rq3/view?usp=sharing" TargetMode="External"/><Relationship Id="rId22" Type="http://schemas.openxmlformats.org/officeDocument/2006/relationships/hyperlink" Target="https://drive.google.com/file/d/1WokPpmX2Hhd42U7A7doqJrG1BWOHtrZy/view?usp=sharing" TargetMode="External"/><Relationship Id="rId27" Type="http://schemas.openxmlformats.org/officeDocument/2006/relationships/hyperlink" Target="https://drive.google.com/file/d/1fQ1qELS80EeLheiNR62pAgnGfBGdNuSR/view?usp=sharing" TargetMode="External"/><Relationship Id="rId30" Type="http://schemas.openxmlformats.org/officeDocument/2006/relationships/hyperlink" Target="https://drive.google.com/file/d/1v914ZTPYWo3rYGEOlCht1JzdRbo80yC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tabSelected="1" topLeftCell="V2" zoomScale="80" zoomScaleNormal="80" workbookViewId="0">
      <selection activeCell="AR31" sqref="AR31"/>
    </sheetView>
  </sheetViews>
  <sheetFormatPr baseColWidth="10" defaultColWidth="9.109375" defaultRowHeight="14.4" x14ac:dyDescent="0.3"/>
  <cols>
    <col min="1" max="1" width="8" bestFit="1" customWidth="1"/>
    <col min="2" max="4" width="14" customWidth="1"/>
    <col min="5" max="5" width="13.88671875" customWidth="1"/>
    <col min="6" max="10" width="9.77734375" customWidth="1"/>
    <col min="11" max="11" width="21.44140625" customWidth="1"/>
    <col min="12" max="12" width="11.109375" customWidth="1"/>
    <col min="13" max="13" width="21.21875" customWidth="1"/>
    <col min="14" max="14" width="15.21875" customWidth="1"/>
    <col min="15" max="15" width="18.5546875" customWidth="1"/>
    <col min="16" max="16" width="9.77734375" customWidth="1"/>
    <col min="17" max="17" width="10.21875" customWidth="1"/>
    <col min="18" max="18" width="16.77734375" customWidth="1"/>
    <col min="19" max="19" width="13.33203125" customWidth="1"/>
    <col min="20" max="20" width="9.21875" customWidth="1"/>
    <col min="21" max="21" width="11.21875" customWidth="1"/>
    <col min="22" max="22" width="11.77734375" customWidth="1"/>
    <col min="23" max="23" width="14.6640625" customWidth="1"/>
    <col min="24" max="24" width="13.44140625" customWidth="1"/>
    <col min="25" max="25" width="13.88671875" bestFit="1" customWidth="1"/>
    <col min="26" max="26" width="8.88671875" customWidth="1"/>
    <col min="27" max="27" width="9.88671875" customWidth="1"/>
    <col min="28" max="28" width="13.88671875" customWidth="1"/>
    <col min="29" max="29" width="13.77734375" customWidth="1"/>
    <col min="30" max="30" width="13.5546875" customWidth="1"/>
    <col min="31" max="31" width="19.88671875" customWidth="1"/>
    <col min="32" max="32" width="11.77734375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103.8" customHeigh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46113</v>
      </c>
      <c r="C8" s="3">
        <v>46203</v>
      </c>
      <c r="D8" t="s">
        <v>82</v>
      </c>
      <c r="E8" t="s">
        <v>173</v>
      </c>
      <c r="F8" t="s">
        <v>85</v>
      </c>
      <c r="G8" t="s">
        <v>174</v>
      </c>
      <c r="H8" t="s">
        <v>94</v>
      </c>
      <c r="I8" t="s">
        <v>175</v>
      </c>
      <c r="J8" t="s">
        <v>100</v>
      </c>
      <c r="K8" t="s">
        <v>176</v>
      </c>
      <c r="L8">
        <v>2026</v>
      </c>
      <c r="M8" t="s">
        <v>176</v>
      </c>
      <c r="N8" t="s">
        <v>177</v>
      </c>
      <c r="O8" t="s">
        <v>178</v>
      </c>
      <c r="P8" s="4">
        <f>1500*1.16</f>
        <v>1739.9999999999998</v>
      </c>
      <c r="Q8">
        <v>1</v>
      </c>
      <c r="R8" t="s">
        <v>179</v>
      </c>
      <c r="S8" t="s">
        <v>104</v>
      </c>
      <c r="T8" t="s">
        <v>103</v>
      </c>
      <c r="U8" s="3">
        <v>46113</v>
      </c>
      <c r="V8" s="3">
        <v>46203</v>
      </c>
      <c r="W8" t="s">
        <v>107</v>
      </c>
      <c r="X8" t="s">
        <v>180</v>
      </c>
      <c r="Y8" t="s">
        <v>181</v>
      </c>
      <c r="Z8" t="s">
        <v>182</v>
      </c>
      <c r="AA8" t="s">
        <v>183</v>
      </c>
      <c r="AB8">
        <v>1</v>
      </c>
      <c r="AC8">
        <v>1</v>
      </c>
      <c r="AD8">
        <v>1</v>
      </c>
      <c r="AE8" t="s">
        <v>184</v>
      </c>
      <c r="AF8" s="3">
        <v>46233</v>
      </c>
    </row>
    <row r="9" spans="1:33" x14ac:dyDescent="0.3">
      <c r="A9">
        <v>2026</v>
      </c>
      <c r="B9" s="3">
        <v>46113</v>
      </c>
      <c r="C9" s="3">
        <v>46203</v>
      </c>
      <c r="D9" t="s">
        <v>82</v>
      </c>
      <c r="E9" t="s">
        <v>173</v>
      </c>
      <c r="F9" t="s">
        <v>85</v>
      </c>
      <c r="G9" t="s">
        <v>174</v>
      </c>
      <c r="H9" t="s">
        <v>94</v>
      </c>
      <c r="I9" t="s">
        <v>175</v>
      </c>
      <c r="J9" t="s">
        <v>100</v>
      </c>
      <c r="K9" t="s">
        <v>176</v>
      </c>
      <c r="L9">
        <v>2026</v>
      </c>
      <c r="M9" t="s">
        <v>176</v>
      </c>
      <c r="N9" t="s">
        <v>177</v>
      </c>
      <c r="O9" t="s">
        <v>178</v>
      </c>
      <c r="P9">
        <v>4060</v>
      </c>
      <c r="Q9">
        <v>1</v>
      </c>
      <c r="R9" t="s">
        <v>179</v>
      </c>
      <c r="S9" t="s">
        <v>104</v>
      </c>
      <c r="T9" t="s">
        <v>103</v>
      </c>
      <c r="U9" s="3">
        <v>46113</v>
      </c>
      <c r="V9" s="3">
        <v>46203</v>
      </c>
      <c r="W9" t="s">
        <v>107</v>
      </c>
      <c r="X9" t="s">
        <v>180</v>
      </c>
      <c r="Y9" t="s">
        <v>181</v>
      </c>
      <c r="Z9" t="s">
        <v>182</v>
      </c>
      <c r="AA9" t="s">
        <v>183</v>
      </c>
      <c r="AB9">
        <v>2</v>
      </c>
      <c r="AC9">
        <v>1</v>
      </c>
      <c r="AD9">
        <v>2</v>
      </c>
      <c r="AE9" t="s">
        <v>184</v>
      </c>
      <c r="AF9" s="3">
        <v>46233</v>
      </c>
    </row>
    <row r="10" spans="1:33" x14ac:dyDescent="0.3">
      <c r="A10">
        <v>2026</v>
      </c>
      <c r="B10" s="3">
        <v>46113</v>
      </c>
      <c r="C10" s="3">
        <v>46203</v>
      </c>
      <c r="D10" t="s">
        <v>82</v>
      </c>
      <c r="E10" t="s">
        <v>173</v>
      </c>
      <c r="F10" t="s">
        <v>85</v>
      </c>
      <c r="G10" t="s">
        <v>174</v>
      </c>
      <c r="H10" t="s">
        <v>94</v>
      </c>
      <c r="I10" t="s">
        <v>175</v>
      </c>
      <c r="J10" t="s">
        <v>100</v>
      </c>
      <c r="K10" t="s">
        <v>176</v>
      </c>
      <c r="L10">
        <v>2026</v>
      </c>
      <c r="M10" t="s">
        <v>176</v>
      </c>
      <c r="N10" t="s">
        <v>177</v>
      </c>
      <c r="O10" t="s">
        <v>178</v>
      </c>
      <c r="P10">
        <v>2320</v>
      </c>
      <c r="Q10">
        <v>1</v>
      </c>
      <c r="R10" t="s">
        <v>179</v>
      </c>
      <c r="S10" t="s">
        <v>104</v>
      </c>
      <c r="T10" t="s">
        <v>103</v>
      </c>
      <c r="U10" s="3">
        <v>46113</v>
      </c>
      <c r="V10" s="3">
        <v>46203</v>
      </c>
      <c r="W10" t="s">
        <v>107</v>
      </c>
      <c r="X10" t="s">
        <v>180</v>
      </c>
      <c r="Y10" t="s">
        <v>181</v>
      </c>
      <c r="Z10" t="s">
        <v>182</v>
      </c>
      <c r="AA10" t="s">
        <v>183</v>
      </c>
      <c r="AB10">
        <v>3</v>
      </c>
      <c r="AC10">
        <v>1</v>
      </c>
      <c r="AD10">
        <v>3</v>
      </c>
      <c r="AE10" t="s">
        <v>184</v>
      </c>
      <c r="AF10" s="3">
        <v>46233</v>
      </c>
    </row>
    <row r="11" spans="1:33" x14ac:dyDescent="0.3">
      <c r="A11">
        <v>2026</v>
      </c>
      <c r="B11" s="3">
        <v>46113</v>
      </c>
      <c r="C11" s="3">
        <v>46203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175</v>
      </c>
      <c r="J11" t="s">
        <v>100</v>
      </c>
      <c r="K11" t="s">
        <v>176</v>
      </c>
      <c r="L11">
        <v>2026</v>
      </c>
      <c r="M11" t="s">
        <v>176</v>
      </c>
      <c r="N11" t="s">
        <v>177</v>
      </c>
      <c r="O11" t="s">
        <v>178</v>
      </c>
      <c r="P11">
        <v>2320</v>
      </c>
      <c r="Q11">
        <v>1</v>
      </c>
      <c r="R11" t="s">
        <v>179</v>
      </c>
      <c r="S11" t="s">
        <v>104</v>
      </c>
      <c r="T11" t="s">
        <v>103</v>
      </c>
      <c r="U11" s="3">
        <v>46113</v>
      </c>
      <c r="V11" s="3">
        <v>46203</v>
      </c>
      <c r="W11" t="s">
        <v>107</v>
      </c>
      <c r="X11" t="s">
        <v>180</v>
      </c>
      <c r="Y11" t="s">
        <v>181</v>
      </c>
      <c r="Z11" t="s">
        <v>182</v>
      </c>
      <c r="AA11" t="s">
        <v>183</v>
      </c>
      <c r="AB11">
        <v>4</v>
      </c>
      <c r="AC11">
        <v>1</v>
      </c>
      <c r="AD11">
        <v>4</v>
      </c>
      <c r="AE11" t="s">
        <v>184</v>
      </c>
      <c r="AF11" s="3">
        <v>46233</v>
      </c>
    </row>
    <row r="12" spans="1:33" x14ac:dyDescent="0.3">
      <c r="A12">
        <v>2026</v>
      </c>
      <c r="B12" s="3">
        <v>46113</v>
      </c>
      <c r="C12" s="3">
        <v>46203</v>
      </c>
      <c r="D12" t="s">
        <v>82</v>
      </c>
      <c r="E12" t="s">
        <v>173</v>
      </c>
      <c r="F12" t="s">
        <v>85</v>
      </c>
      <c r="G12" t="s">
        <v>174</v>
      </c>
      <c r="H12" t="s">
        <v>94</v>
      </c>
      <c r="I12" t="s">
        <v>175</v>
      </c>
      <c r="J12" t="s">
        <v>100</v>
      </c>
      <c r="K12" t="s">
        <v>176</v>
      </c>
      <c r="L12">
        <v>2026</v>
      </c>
      <c r="M12" t="s">
        <v>176</v>
      </c>
      <c r="N12" t="s">
        <v>177</v>
      </c>
      <c r="O12" t="s">
        <v>178</v>
      </c>
      <c r="P12">
        <v>2500</v>
      </c>
      <c r="Q12">
        <v>1</v>
      </c>
      <c r="R12" t="s">
        <v>179</v>
      </c>
      <c r="S12" t="s">
        <v>104</v>
      </c>
      <c r="T12" t="s">
        <v>103</v>
      </c>
      <c r="U12" s="3">
        <v>46113</v>
      </c>
      <c r="V12" s="3">
        <v>46203</v>
      </c>
      <c r="W12" t="s">
        <v>107</v>
      </c>
      <c r="X12" t="s">
        <v>180</v>
      </c>
      <c r="Y12" t="s">
        <v>181</v>
      </c>
      <c r="Z12" t="s">
        <v>182</v>
      </c>
      <c r="AA12" t="s">
        <v>183</v>
      </c>
      <c r="AB12">
        <v>5</v>
      </c>
      <c r="AC12">
        <v>1</v>
      </c>
      <c r="AD12">
        <v>5</v>
      </c>
      <c r="AE12" t="s">
        <v>184</v>
      </c>
      <c r="AF12" s="3">
        <v>46233</v>
      </c>
    </row>
    <row r="13" spans="1:33" x14ac:dyDescent="0.3">
      <c r="A13">
        <v>2026</v>
      </c>
      <c r="B13" s="3">
        <v>46113</v>
      </c>
      <c r="C13" s="3">
        <v>46203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175</v>
      </c>
      <c r="J13" t="s">
        <v>100</v>
      </c>
      <c r="K13" t="s">
        <v>176</v>
      </c>
      <c r="L13">
        <v>2026</v>
      </c>
      <c r="M13" t="s">
        <v>176</v>
      </c>
      <c r="N13" t="s">
        <v>177</v>
      </c>
      <c r="O13" t="s">
        <v>178</v>
      </c>
      <c r="P13">
        <v>5800</v>
      </c>
      <c r="Q13">
        <v>1</v>
      </c>
      <c r="R13" t="s">
        <v>179</v>
      </c>
      <c r="S13" t="s">
        <v>104</v>
      </c>
      <c r="T13" t="s">
        <v>103</v>
      </c>
      <c r="U13" s="3">
        <v>46113</v>
      </c>
      <c r="V13" s="3">
        <v>46203</v>
      </c>
      <c r="W13" t="s">
        <v>107</v>
      </c>
      <c r="X13" t="s">
        <v>180</v>
      </c>
      <c r="Y13" t="s">
        <v>181</v>
      </c>
      <c r="Z13" t="s">
        <v>182</v>
      </c>
      <c r="AA13" t="s">
        <v>183</v>
      </c>
      <c r="AB13">
        <v>6</v>
      </c>
      <c r="AC13">
        <v>1</v>
      </c>
      <c r="AD13">
        <v>6</v>
      </c>
      <c r="AE13" t="s">
        <v>184</v>
      </c>
      <c r="AF13" s="3">
        <v>46233</v>
      </c>
    </row>
    <row r="14" spans="1:33" x14ac:dyDescent="0.3">
      <c r="A14">
        <v>2026</v>
      </c>
      <c r="B14" s="3">
        <v>46113</v>
      </c>
      <c r="C14" s="3">
        <v>46203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175</v>
      </c>
      <c r="J14" t="s">
        <v>100</v>
      </c>
      <c r="K14" t="s">
        <v>176</v>
      </c>
      <c r="L14">
        <v>2026</v>
      </c>
      <c r="M14" t="s">
        <v>176</v>
      </c>
      <c r="N14" t="s">
        <v>177</v>
      </c>
      <c r="O14" t="s">
        <v>178</v>
      </c>
      <c r="P14">
        <f>3500*1.16</f>
        <v>4059.9999999999995</v>
      </c>
      <c r="Q14">
        <v>1</v>
      </c>
      <c r="R14" t="s">
        <v>179</v>
      </c>
      <c r="S14" t="s">
        <v>104</v>
      </c>
      <c r="T14" t="s">
        <v>103</v>
      </c>
      <c r="U14" s="3">
        <v>46113</v>
      </c>
      <c r="V14" s="3">
        <v>46203</v>
      </c>
      <c r="W14" t="s">
        <v>107</v>
      </c>
      <c r="X14" t="s">
        <v>180</v>
      </c>
      <c r="Y14" t="s">
        <v>181</v>
      </c>
      <c r="Z14" t="s">
        <v>182</v>
      </c>
      <c r="AA14" t="s">
        <v>183</v>
      </c>
      <c r="AB14">
        <v>7</v>
      </c>
      <c r="AC14">
        <v>1</v>
      </c>
      <c r="AD14">
        <v>7</v>
      </c>
      <c r="AE14" t="s">
        <v>184</v>
      </c>
      <c r="AF14" s="3">
        <v>46233</v>
      </c>
    </row>
    <row r="15" spans="1:33" x14ac:dyDescent="0.3">
      <c r="A15">
        <v>2026</v>
      </c>
      <c r="B15" s="3">
        <v>46113</v>
      </c>
      <c r="C15" s="3">
        <v>46203</v>
      </c>
      <c r="D15" t="s">
        <v>82</v>
      </c>
      <c r="E15" t="s">
        <v>173</v>
      </c>
      <c r="F15" t="s">
        <v>85</v>
      </c>
      <c r="G15" t="s">
        <v>174</v>
      </c>
      <c r="H15" t="s">
        <v>94</v>
      </c>
      <c r="I15" t="s">
        <v>175</v>
      </c>
      <c r="J15" t="s">
        <v>100</v>
      </c>
      <c r="K15" t="s">
        <v>176</v>
      </c>
      <c r="L15">
        <v>2026</v>
      </c>
      <c r="M15" t="s">
        <v>176</v>
      </c>
      <c r="N15" t="s">
        <v>177</v>
      </c>
      <c r="O15" t="s">
        <v>178</v>
      </c>
      <c r="P15">
        <v>4060</v>
      </c>
      <c r="Q15">
        <v>1</v>
      </c>
      <c r="R15" t="s">
        <v>179</v>
      </c>
      <c r="S15" t="s">
        <v>104</v>
      </c>
      <c r="T15" t="s">
        <v>103</v>
      </c>
      <c r="U15" s="3">
        <v>46113</v>
      </c>
      <c r="V15" s="3">
        <v>46203</v>
      </c>
      <c r="W15" t="s">
        <v>107</v>
      </c>
      <c r="X15" t="s">
        <v>180</v>
      </c>
      <c r="Y15" t="s">
        <v>181</v>
      </c>
      <c r="Z15" t="s">
        <v>182</v>
      </c>
      <c r="AA15" t="s">
        <v>183</v>
      </c>
      <c r="AB15">
        <v>8</v>
      </c>
      <c r="AC15">
        <v>1</v>
      </c>
      <c r="AD15">
        <v>8</v>
      </c>
      <c r="AE15" t="s">
        <v>184</v>
      </c>
      <c r="AF15" s="3">
        <v>46233</v>
      </c>
    </row>
    <row r="16" spans="1:33" x14ac:dyDescent="0.3">
      <c r="A16">
        <v>2026</v>
      </c>
      <c r="B16" s="3">
        <v>46113</v>
      </c>
      <c r="C16" s="3">
        <v>46203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175</v>
      </c>
      <c r="J16" t="s">
        <v>100</v>
      </c>
      <c r="K16" t="s">
        <v>176</v>
      </c>
      <c r="L16">
        <v>2026</v>
      </c>
      <c r="M16" t="s">
        <v>176</v>
      </c>
      <c r="N16" t="s">
        <v>177</v>
      </c>
      <c r="O16" t="s">
        <v>178</v>
      </c>
      <c r="P16">
        <f>2000*1.16</f>
        <v>2320</v>
      </c>
      <c r="Q16">
        <v>1</v>
      </c>
      <c r="R16" t="s">
        <v>179</v>
      </c>
      <c r="S16" t="s">
        <v>104</v>
      </c>
      <c r="T16" t="s">
        <v>103</v>
      </c>
      <c r="U16" s="3">
        <v>46113</v>
      </c>
      <c r="V16" s="3">
        <v>46203</v>
      </c>
      <c r="W16" t="s">
        <v>107</v>
      </c>
      <c r="X16" t="s">
        <v>180</v>
      </c>
      <c r="Y16" t="s">
        <v>181</v>
      </c>
      <c r="Z16" t="s">
        <v>182</v>
      </c>
      <c r="AA16" t="s">
        <v>183</v>
      </c>
      <c r="AB16">
        <v>9</v>
      </c>
      <c r="AC16">
        <v>1</v>
      </c>
      <c r="AD16">
        <v>9</v>
      </c>
      <c r="AE16" t="s">
        <v>184</v>
      </c>
      <c r="AF16" s="3">
        <v>46233</v>
      </c>
    </row>
    <row r="17" spans="1:32" x14ac:dyDescent="0.3">
      <c r="A17">
        <v>2026</v>
      </c>
      <c r="B17" s="3">
        <v>46113</v>
      </c>
      <c r="C17" s="3">
        <v>46203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175</v>
      </c>
      <c r="J17" t="s">
        <v>100</v>
      </c>
      <c r="K17" t="s">
        <v>176</v>
      </c>
      <c r="L17">
        <v>2026</v>
      </c>
      <c r="M17" t="s">
        <v>176</v>
      </c>
      <c r="N17" t="s">
        <v>177</v>
      </c>
      <c r="O17" t="s">
        <v>178</v>
      </c>
      <c r="P17">
        <f>1500*1.16</f>
        <v>1739.9999999999998</v>
      </c>
      <c r="Q17">
        <v>1</v>
      </c>
      <c r="R17" t="s">
        <v>179</v>
      </c>
      <c r="S17" t="s">
        <v>104</v>
      </c>
      <c r="T17" t="s">
        <v>103</v>
      </c>
      <c r="U17" s="3">
        <v>46113</v>
      </c>
      <c r="V17" s="3">
        <v>46203</v>
      </c>
      <c r="W17" t="s">
        <v>107</v>
      </c>
      <c r="X17" t="s">
        <v>180</v>
      </c>
      <c r="Y17" t="s">
        <v>181</v>
      </c>
      <c r="Z17" t="s">
        <v>182</v>
      </c>
      <c r="AA17" t="s">
        <v>183</v>
      </c>
      <c r="AB17">
        <v>10</v>
      </c>
      <c r="AC17">
        <v>1</v>
      </c>
      <c r="AD17">
        <v>10</v>
      </c>
      <c r="AE17" t="s">
        <v>184</v>
      </c>
      <c r="AF17" s="3">
        <v>46233</v>
      </c>
    </row>
    <row r="18" spans="1:32" x14ac:dyDescent="0.3">
      <c r="A18">
        <v>2026</v>
      </c>
      <c r="B18" s="3">
        <v>46113</v>
      </c>
      <c r="C18" s="3">
        <v>46203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175</v>
      </c>
      <c r="J18" t="s">
        <v>100</v>
      </c>
      <c r="K18" t="s">
        <v>176</v>
      </c>
      <c r="L18">
        <v>2026</v>
      </c>
      <c r="M18" t="s">
        <v>176</v>
      </c>
      <c r="N18" t="s">
        <v>177</v>
      </c>
      <c r="O18" t="s">
        <v>178</v>
      </c>
      <c r="P18">
        <v>2900</v>
      </c>
      <c r="Q18">
        <v>1</v>
      </c>
      <c r="R18" t="s">
        <v>179</v>
      </c>
      <c r="S18" t="s">
        <v>104</v>
      </c>
      <c r="T18" t="s">
        <v>103</v>
      </c>
      <c r="U18" s="3">
        <v>46113</v>
      </c>
      <c r="V18" s="3">
        <v>46203</v>
      </c>
      <c r="W18" t="s">
        <v>107</v>
      </c>
      <c r="X18" t="s">
        <v>180</v>
      </c>
      <c r="Y18" t="s">
        <v>181</v>
      </c>
      <c r="Z18" t="s">
        <v>182</v>
      </c>
      <c r="AA18" t="s">
        <v>183</v>
      </c>
      <c r="AB18">
        <v>11</v>
      </c>
      <c r="AC18">
        <v>1</v>
      </c>
      <c r="AD18">
        <v>11</v>
      </c>
      <c r="AE18" t="s">
        <v>184</v>
      </c>
      <c r="AF18" s="3">
        <v>46233</v>
      </c>
    </row>
    <row r="19" spans="1:32" x14ac:dyDescent="0.3">
      <c r="A19">
        <v>2026</v>
      </c>
      <c r="B19" s="3">
        <v>46113</v>
      </c>
      <c r="C19" s="3">
        <v>46203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175</v>
      </c>
      <c r="J19" t="s">
        <v>100</v>
      </c>
      <c r="K19" t="s">
        <v>176</v>
      </c>
      <c r="L19">
        <v>2026</v>
      </c>
      <c r="M19" t="s">
        <v>176</v>
      </c>
      <c r="N19" t="s">
        <v>177</v>
      </c>
      <c r="O19" t="s">
        <v>178</v>
      </c>
      <c r="P19">
        <f>1500*1.16</f>
        <v>1739.9999999999998</v>
      </c>
      <c r="Q19">
        <v>1</v>
      </c>
      <c r="R19" t="s">
        <v>179</v>
      </c>
      <c r="S19" t="s">
        <v>104</v>
      </c>
      <c r="T19" t="s">
        <v>103</v>
      </c>
      <c r="U19" s="3">
        <v>46113</v>
      </c>
      <c r="V19" s="3">
        <v>46203</v>
      </c>
      <c r="W19" t="s">
        <v>107</v>
      </c>
      <c r="X19" t="s">
        <v>180</v>
      </c>
      <c r="Y19" t="s">
        <v>181</v>
      </c>
      <c r="Z19" t="s">
        <v>182</v>
      </c>
      <c r="AA19" t="s">
        <v>183</v>
      </c>
      <c r="AB19">
        <v>12</v>
      </c>
      <c r="AC19">
        <v>1</v>
      </c>
      <c r="AD19">
        <v>12</v>
      </c>
      <c r="AE19" t="s">
        <v>184</v>
      </c>
      <c r="AF19" s="3">
        <v>46233</v>
      </c>
    </row>
    <row r="20" spans="1:32" x14ac:dyDescent="0.3">
      <c r="A20">
        <v>2026</v>
      </c>
      <c r="B20" s="3">
        <v>46113</v>
      </c>
      <c r="C20" s="3">
        <v>46203</v>
      </c>
      <c r="D20" t="s">
        <v>82</v>
      </c>
      <c r="E20" t="s">
        <v>173</v>
      </c>
      <c r="F20" t="s">
        <v>85</v>
      </c>
      <c r="G20" t="s">
        <v>174</v>
      </c>
      <c r="H20" t="s">
        <v>94</v>
      </c>
      <c r="I20" t="s">
        <v>175</v>
      </c>
      <c r="J20" t="s">
        <v>100</v>
      </c>
      <c r="K20" t="s">
        <v>176</v>
      </c>
      <c r="L20">
        <v>2026</v>
      </c>
      <c r="M20" t="s">
        <v>176</v>
      </c>
      <c r="N20" t="s">
        <v>177</v>
      </c>
      <c r="O20" t="s">
        <v>178</v>
      </c>
      <c r="P20">
        <v>1160</v>
      </c>
      <c r="Q20">
        <v>1</v>
      </c>
      <c r="R20" t="s">
        <v>179</v>
      </c>
      <c r="S20" t="s">
        <v>104</v>
      </c>
      <c r="T20" t="s">
        <v>103</v>
      </c>
      <c r="U20" s="3">
        <v>46113</v>
      </c>
      <c r="V20" s="3">
        <v>46203</v>
      </c>
      <c r="W20" t="s">
        <v>107</v>
      </c>
      <c r="X20" t="s">
        <v>180</v>
      </c>
      <c r="Y20" t="s">
        <v>181</v>
      </c>
      <c r="Z20" t="s">
        <v>182</v>
      </c>
      <c r="AA20" t="s">
        <v>183</v>
      </c>
      <c r="AB20">
        <v>13</v>
      </c>
      <c r="AC20">
        <v>1</v>
      </c>
      <c r="AD20">
        <v>13</v>
      </c>
      <c r="AE20" t="s">
        <v>184</v>
      </c>
      <c r="AF20" s="3">
        <v>46233</v>
      </c>
    </row>
    <row r="21" spans="1:32" x14ac:dyDescent="0.3">
      <c r="A21">
        <v>2026</v>
      </c>
      <c r="B21" s="3">
        <v>46113</v>
      </c>
      <c r="C21" s="3">
        <v>46203</v>
      </c>
      <c r="D21" t="s">
        <v>82</v>
      </c>
      <c r="E21" t="s">
        <v>173</v>
      </c>
      <c r="F21" t="s">
        <v>85</v>
      </c>
      <c r="G21" t="s">
        <v>174</v>
      </c>
      <c r="H21" t="s">
        <v>94</v>
      </c>
      <c r="I21" t="s">
        <v>175</v>
      </c>
      <c r="J21" t="s">
        <v>100</v>
      </c>
      <c r="K21" t="s">
        <v>176</v>
      </c>
      <c r="L21">
        <v>2026</v>
      </c>
      <c r="M21" t="s">
        <v>176</v>
      </c>
      <c r="N21" t="s">
        <v>177</v>
      </c>
      <c r="O21" t="s">
        <v>178</v>
      </c>
      <c r="P21">
        <v>2500</v>
      </c>
      <c r="Q21">
        <v>1</v>
      </c>
      <c r="R21" t="s">
        <v>179</v>
      </c>
      <c r="S21" t="s">
        <v>104</v>
      </c>
      <c r="T21" t="s">
        <v>103</v>
      </c>
      <c r="U21" s="3">
        <v>46113</v>
      </c>
      <c r="V21" s="3">
        <v>46203</v>
      </c>
      <c r="W21" t="s">
        <v>107</v>
      </c>
      <c r="X21" t="s">
        <v>180</v>
      </c>
      <c r="Y21" t="s">
        <v>181</v>
      </c>
      <c r="Z21" t="s">
        <v>182</v>
      </c>
      <c r="AA21" t="s">
        <v>183</v>
      </c>
      <c r="AB21">
        <v>14</v>
      </c>
      <c r="AC21">
        <v>1</v>
      </c>
      <c r="AD21">
        <v>14</v>
      </c>
      <c r="AE21" t="s">
        <v>184</v>
      </c>
      <c r="AF21" s="3">
        <v>46233</v>
      </c>
    </row>
    <row r="22" spans="1:32" x14ac:dyDescent="0.3">
      <c r="A22">
        <v>2026</v>
      </c>
      <c r="B22" s="3">
        <v>46113</v>
      </c>
      <c r="C22" s="3">
        <v>46203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175</v>
      </c>
      <c r="J22" t="s">
        <v>100</v>
      </c>
      <c r="K22" t="s">
        <v>176</v>
      </c>
      <c r="L22">
        <v>2026</v>
      </c>
      <c r="M22" t="s">
        <v>176</v>
      </c>
      <c r="N22" t="s">
        <v>177</v>
      </c>
      <c r="O22" t="s">
        <v>178</v>
      </c>
      <c r="P22">
        <v>4000</v>
      </c>
      <c r="Q22">
        <v>1</v>
      </c>
      <c r="R22" t="s">
        <v>179</v>
      </c>
      <c r="S22" t="s">
        <v>104</v>
      </c>
      <c r="T22" t="s">
        <v>103</v>
      </c>
      <c r="U22" s="3">
        <v>46113</v>
      </c>
      <c r="V22" s="3">
        <v>46203</v>
      </c>
      <c r="W22" t="s">
        <v>107</v>
      </c>
      <c r="X22" t="s">
        <v>180</v>
      </c>
      <c r="Y22" t="s">
        <v>181</v>
      </c>
      <c r="Z22" t="s">
        <v>182</v>
      </c>
      <c r="AA22" t="s">
        <v>183</v>
      </c>
      <c r="AB22">
        <v>15</v>
      </c>
      <c r="AC22">
        <v>1</v>
      </c>
      <c r="AD22">
        <v>15</v>
      </c>
      <c r="AE22" t="s">
        <v>184</v>
      </c>
      <c r="AF22" s="3">
        <v>46233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1" xr:uid="{00000000-0002-0000-0000-000000000000}">
      <formula1>Hidden_13</formula1>
    </dataValidation>
    <dataValidation type="list" allowBlank="1" showErrorMessage="1" sqref="F8:F141" xr:uid="{00000000-0002-0000-0000-000001000000}">
      <formula1>Hidden_25</formula1>
    </dataValidation>
    <dataValidation type="list" allowBlank="1" showErrorMessage="1" sqref="H8:H141" xr:uid="{00000000-0002-0000-0000-000002000000}">
      <formula1>Hidden_37</formula1>
    </dataValidation>
    <dataValidation type="list" allowBlank="1" showErrorMessage="1" sqref="J8:J141" xr:uid="{00000000-0002-0000-0000-000003000000}">
      <formula1>Hidden_49</formula1>
    </dataValidation>
    <dataValidation type="list" allowBlank="1" showErrorMessage="1" sqref="S8:S141" xr:uid="{00000000-0002-0000-0000-000004000000}">
      <formula1>Hidden_518</formula1>
    </dataValidation>
    <dataValidation type="list" allowBlank="1" showErrorMessage="1" sqref="W8:W14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zoomScale="80" zoomScaleNormal="80" workbookViewId="0">
      <selection activeCell="L4" sqref="L4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10" width="18.33203125" customWidth="1"/>
    <col min="11" max="11" width="27" customWidth="1"/>
  </cols>
  <sheetData>
    <row r="1" spans="1:12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2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2" ht="58.8" customHeight="1" x14ac:dyDescent="0.3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2" x14ac:dyDescent="0.3">
      <c r="A4">
        <v>1</v>
      </c>
      <c r="B4">
        <v>3000</v>
      </c>
      <c r="C4" t="s">
        <v>226</v>
      </c>
      <c r="D4" t="s">
        <v>227</v>
      </c>
      <c r="E4" s="5">
        <v>720000</v>
      </c>
      <c r="F4" s="5">
        <v>720000</v>
      </c>
      <c r="G4" s="5">
        <v>76668.98</v>
      </c>
      <c r="H4" t="s">
        <v>227</v>
      </c>
      <c r="I4" s="5">
        <v>720000</v>
      </c>
      <c r="J4" s="5">
        <v>720000</v>
      </c>
      <c r="K4" s="5">
        <v>50655.459999999992</v>
      </c>
      <c r="L4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8"/>
  <sheetViews>
    <sheetView topLeftCell="A3" zoomScale="70" zoomScaleNormal="70" workbookViewId="0">
      <selection activeCell="E26" sqref="E26"/>
    </sheetView>
  </sheetViews>
  <sheetFormatPr baseColWidth="10" defaultColWidth="9.109375" defaultRowHeight="14.4" x14ac:dyDescent="0.3"/>
  <cols>
    <col min="1" max="1" width="3.44140625" bestFit="1" customWidth="1"/>
    <col min="2" max="2" width="21.33203125" customWidth="1"/>
    <col min="3" max="3" width="15.6640625" customWidth="1"/>
    <col min="4" max="6" width="16.5546875" customWidth="1"/>
    <col min="7" max="8" width="10.5546875" customWidth="1"/>
    <col min="9" max="10" width="11.5546875" bestFit="1" customWidth="1"/>
    <col min="11" max="11" width="10.5546875" customWidth="1"/>
    <col min="12" max="12" width="17.88671875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24.8" customHeight="1" x14ac:dyDescent="0.3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3">
      <c r="A4" s="4">
        <v>1</v>
      </c>
      <c r="B4" s="6">
        <v>46113</v>
      </c>
      <c r="C4" s="4">
        <v>1</v>
      </c>
      <c r="D4" s="4" t="s">
        <v>227</v>
      </c>
      <c r="E4" s="9" t="s">
        <v>287</v>
      </c>
      <c r="F4" s="8"/>
      <c r="G4" s="4">
        <v>3479.9999999999995</v>
      </c>
      <c r="H4" s="4">
        <f>1500*1.16</f>
        <v>1739.9999999999998</v>
      </c>
      <c r="I4" s="6">
        <v>46023</v>
      </c>
      <c r="J4" s="6">
        <v>46387</v>
      </c>
      <c r="K4" s="7" t="s">
        <v>272</v>
      </c>
      <c r="L4" s="9" t="s">
        <v>257</v>
      </c>
    </row>
    <row r="5" spans="1:12" x14ac:dyDescent="0.3">
      <c r="A5">
        <v>2</v>
      </c>
      <c r="B5" s="6">
        <v>46113</v>
      </c>
      <c r="C5">
        <v>2</v>
      </c>
      <c r="D5" s="4" t="s">
        <v>227</v>
      </c>
      <c r="E5" s="9" t="s">
        <v>288</v>
      </c>
      <c r="G5" s="4">
        <v>8120</v>
      </c>
      <c r="H5">
        <v>4060</v>
      </c>
      <c r="I5" s="6">
        <v>46023</v>
      </c>
      <c r="J5" s="6">
        <v>46387</v>
      </c>
      <c r="K5" t="s">
        <v>273</v>
      </c>
      <c r="L5" s="9" t="s">
        <v>259</v>
      </c>
    </row>
    <row r="6" spans="1:12" x14ac:dyDescent="0.3">
      <c r="A6">
        <v>3</v>
      </c>
      <c r="B6" s="6">
        <v>46113</v>
      </c>
      <c r="C6">
        <v>3</v>
      </c>
      <c r="D6" s="4" t="s">
        <v>227</v>
      </c>
      <c r="E6" s="9" t="s">
        <v>289</v>
      </c>
      <c r="G6" s="4">
        <v>4640</v>
      </c>
      <c r="H6">
        <v>2320</v>
      </c>
      <c r="I6" s="6">
        <v>46023</v>
      </c>
      <c r="J6" s="6">
        <v>46387</v>
      </c>
      <c r="K6" t="s">
        <v>274</v>
      </c>
      <c r="L6" s="9" t="s">
        <v>260</v>
      </c>
    </row>
    <row r="7" spans="1:12" x14ac:dyDescent="0.3">
      <c r="A7">
        <v>4</v>
      </c>
      <c r="B7" s="6">
        <v>46113</v>
      </c>
      <c r="C7">
        <v>4</v>
      </c>
      <c r="D7" s="4" t="s">
        <v>227</v>
      </c>
      <c r="E7" s="9" t="s">
        <v>290</v>
      </c>
      <c r="G7" s="4">
        <v>4640</v>
      </c>
      <c r="H7">
        <v>2320</v>
      </c>
      <c r="I7" s="6">
        <v>46023</v>
      </c>
      <c r="J7" s="6">
        <v>46387</v>
      </c>
      <c r="K7" t="s">
        <v>275</v>
      </c>
      <c r="L7" s="9" t="s">
        <v>258</v>
      </c>
    </row>
    <row r="8" spans="1:12" x14ac:dyDescent="0.3">
      <c r="A8">
        <v>5</v>
      </c>
      <c r="B8" s="6">
        <v>46113</v>
      </c>
      <c r="C8">
        <v>5</v>
      </c>
      <c r="D8" s="4" t="s">
        <v>227</v>
      </c>
      <c r="E8" s="9" t="s">
        <v>291</v>
      </c>
      <c r="G8" s="4">
        <v>5000</v>
      </c>
      <c r="H8">
        <v>2500</v>
      </c>
      <c r="I8" s="6">
        <v>46023</v>
      </c>
      <c r="J8" s="6">
        <v>46387</v>
      </c>
      <c r="K8" t="s">
        <v>276</v>
      </c>
      <c r="L8" s="9" t="s">
        <v>271</v>
      </c>
    </row>
    <row r="9" spans="1:12" x14ac:dyDescent="0.3">
      <c r="A9">
        <v>6</v>
      </c>
      <c r="B9" s="6">
        <v>46113</v>
      </c>
      <c r="C9">
        <v>6</v>
      </c>
      <c r="D9" s="4" t="s">
        <v>227</v>
      </c>
      <c r="E9" s="9" t="s">
        <v>292</v>
      </c>
      <c r="G9" s="4">
        <v>11600</v>
      </c>
      <c r="H9">
        <v>5800</v>
      </c>
      <c r="I9" s="6">
        <v>46023</v>
      </c>
      <c r="J9" s="6">
        <v>46387</v>
      </c>
      <c r="K9" t="s">
        <v>277</v>
      </c>
      <c r="L9" s="9" t="s">
        <v>270</v>
      </c>
    </row>
    <row r="10" spans="1:12" x14ac:dyDescent="0.3">
      <c r="A10">
        <v>7</v>
      </c>
      <c r="B10" s="6">
        <v>46113</v>
      </c>
      <c r="C10">
        <v>7</v>
      </c>
      <c r="D10" s="4" t="s">
        <v>227</v>
      </c>
      <c r="E10" s="9" t="s">
        <v>293</v>
      </c>
      <c r="G10" s="4">
        <v>8119.9999999999991</v>
      </c>
      <c r="H10">
        <f>3500*1.16</f>
        <v>4059.9999999999995</v>
      </c>
      <c r="I10" s="6">
        <v>46023</v>
      </c>
      <c r="J10" s="6">
        <v>46387</v>
      </c>
      <c r="K10" t="s">
        <v>278</v>
      </c>
      <c r="L10" s="9" t="s">
        <v>269</v>
      </c>
    </row>
    <row r="11" spans="1:12" x14ac:dyDescent="0.3">
      <c r="A11">
        <v>8</v>
      </c>
      <c r="B11" s="6">
        <v>46113</v>
      </c>
      <c r="C11">
        <v>8</v>
      </c>
      <c r="D11" s="4" t="s">
        <v>227</v>
      </c>
      <c r="E11" s="9" t="s">
        <v>294</v>
      </c>
      <c r="G11" s="4">
        <v>8120</v>
      </c>
      <c r="H11">
        <v>4060</v>
      </c>
      <c r="I11" s="6">
        <v>46023</v>
      </c>
      <c r="J11" s="6">
        <v>46387</v>
      </c>
      <c r="K11" t="s">
        <v>279</v>
      </c>
      <c r="L11" s="9" t="s">
        <v>263</v>
      </c>
    </row>
    <row r="12" spans="1:12" x14ac:dyDescent="0.3">
      <c r="A12">
        <v>9</v>
      </c>
      <c r="B12" s="6">
        <v>46113</v>
      </c>
      <c r="C12">
        <v>9</v>
      </c>
      <c r="D12" s="4" t="s">
        <v>227</v>
      </c>
      <c r="E12" s="9" t="s">
        <v>295</v>
      </c>
      <c r="G12" s="4">
        <v>4640</v>
      </c>
      <c r="H12">
        <f>2000*1.16</f>
        <v>2320</v>
      </c>
      <c r="I12" s="6">
        <v>46023</v>
      </c>
      <c r="J12" s="6">
        <v>46387</v>
      </c>
      <c r="K12" t="s">
        <v>280</v>
      </c>
      <c r="L12" s="9" t="s">
        <v>265</v>
      </c>
    </row>
    <row r="13" spans="1:12" x14ac:dyDescent="0.3">
      <c r="A13">
        <v>10</v>
      </c>
      <c r="B13" s="6">
        <v>46113</v>
      </c>
      <c r="C13">
        <v>10</v>
      </c>
      <c r="D13" s="4" t="s">
        <v>227</v>
      </c>
      <c r="E13" s="9" t="s">
        <v>296</v>
      </c>
      <c r="G13" s="4">
        <v>3479.9999999999995</v>
      </c>
      <c r="H13">
        <f>1500*1.16</f>
        <v>1739.9999999999998</v>
      </c>
      <c r="I13" s="6">
        <v>46023</v>
      </c>
      <c r="J13" s="6">
        <v>46387</v>
      </c>
      <c r="K13" t="s">
        <v>281</v>
      </c>
      <c r="L13" s="9" t="s">
        <v>267</v>
      </c>
    </row>
    <row r="14" spans="1:12" x14ac:dyDescent="0.3">
      <c r="A14">
        <v>11</v>
      </c>
      <c r="B14" s="6">
        <v>46113</v>
      </c>
      <c r="C14">
        <v>11</v>
      </c>
      <c r="D14" s="4" t="s">
        <v>227</v>
      </c>
      <c r="E14" s="9" t="s">
        <v>297</v>
      </c>
      <c r="G14" s="4">
        <v>5800</v>
      </c>
      <c r="H14">
        <v>2900</v>
      </c>
      <c r="I14" s="6">
        <v>46023</v>
      </c>
      <c r="J14" s="6">
        <v>46387</v>
      </c>
      <c r="K14" t="s">
        <v>282</v>
      </c>
      <c r="L14" s="9" t="s">
        <v>261</v>
      </c>
    </row>
    <row r="15" spans="1:12" x14ac:dyDescent="0.3">
      <c r="A15">
        <v>12</v>
      </c>
      <c r="B15" s="6">
        <v>46113</v>
      </c>
      <c r="C15">
        <v>12</v>
      </c>
      <c r="D15" s="4" t="s">
        <v>227</v>
      </c>
      <c r="E15" s="9" t="s">
        <v>298</v>
      </c>
      <c r="G15" s="4">
        <v>3479.9999999999995</v>
      </c>
      <c r="H15">
        <f>1500*1.16</f>
        <v>1739.9999999999998</v>
      </c>
      <c r="I15" s="6">
        <v>46023</v>
      </c>
      <c r="J15" s="6">
        <v>46387</v>
      </c>
      <c r="K15" t="s">
        <v>283</v>
      </c>
      <c r="L15" s="9" t="s">
        <v>262</v>
      </c>
    </row>
    <row r="16" spans="1:12" x14ac:dyDescent="0.3">
      <c r="A16">
        <v>13</v>
      </c>
      <c r="B16" s="6">
        <v>46113</v>
      </c>
      <c r="C16">
        <v>13</v>
      </c>
      <c r="D16" s="4" t="s">
        <v>227</v>
      </c>
      <c r="E16" s="9" t="s">
        <v>299</v>
      </c>
      <c r="G16" s="4">
        <v>2320</v>
      </c>
      <c r="H16">
        <v>1160</v>
      </c>
      <c r="I16" s="6">
        <v>46023</v>
      </c>
      <c r="J16" s="6">
        <v>46387</v>
      </c>
      <c r="K16" t="s">
        <v>284</v>
      </c>
      <c r="L16" s="9" t="s">
        <v>266</v>
      </c>
    </row>
    <row r="17" spans="1:12" x14ac:dyDescent="0.3">
      <c r="A17">
        <v>14</v>
      </c>
      <c r="B17" s="6">
        <v>46113</v>
      </c>
      <c r="C17">
        <v>14</v>
      </c>
      <c r="D17" s="4" t="s">
        <v>227</v>
      </c>
      <c r="E17" s="9" t="s">
        <v>300</v>
      </c>
      <c r="G17" s="4">
        <v>5000</v>
      </c>
      <c r="H17">
        <v>2500</v>
      </c>
      <c r="I17" s="6">
        <v>46023</v>
      </c>
      <c r="J17" s="6">
        <v>46387</v>
      </c>
      <c r="K17" t="s">
        <v>285</v>
      </c>
      <c r="L17" s="9" t="s">
        <v>268</v>
      </c>
    </row>
    <row r="18" spans="1:12" x14ac:dyDescent="0.3">
      <c r="A18">
        <v>15</v>
      </c>
      <c r="B18" s="6">
        <v>46113</v>
      </c>
      <c r="C18">
        <v>15</v>
      </c>
      <c r="D18" s="4" t="s">
        <v>227</v>
      </c>
      <c r="E18" s="9" t="s">
        <v>301</v>
      </c>
      <c r="G18" s="4">
        <v>8000</v>
      </c>
      <c r="H18">
        <v>4000</v>
      </c>
      <c r="I18" s="6">
        <v>46023</v>
      </c>
      <c r="J18" s="6">
        <v>46387</v>
      </c>
      <c r="K18" t="s">
        <v>286</v>
      </c>
      <c r="L18" s="9" t="s">
        <v>264</v>
      </c>
    </row>
  </sheetData>
  <hyperlinks>
    <hyperlink ref="L4" r:id="rId1" xr:uid="{D00C259B-46A8-4DEC-BD69-F7176B78C854}"/>
    <hyperlink ref="L7" r:id="rId2" xr:uid="{7088F20D-446A-4E13-8BDA-0E98E77668D8}"/>
    <hyperlink ref="L5" r:id="rId3" xr:uid="{BD0CA08C-CBBF-4A98-B21D-13FD53446838}"/>
    <hyperlink ref="L6" r:id="rId4" xr:uid="{6C1C022F-0A9D-472A-AABF-767C5E4D1C86}"/>
    <hyperlink ref="L14" r:id="rId5" xr:uid="{28B2E255-2DA8-432C-A81F-181B6DED2C28}"/>
    <hyperlink ref="L15" r:id="rId6" xr:uid="{3ED66517-10F0-4C6F-A1A5-32B9FE20B8E3}"/>
    <hyperlink ref="L11" r:id="rId7" xr:uid="{F3B2B89E-BA08-4680-90B0-5BE9D68B253C}"/>
    <hyperlink ref="L18" r:id="rId8" xr:uid="{DE2A358F-6779-46B1-AE79-63BB692E7568}"/>
    <hyperlink ref="L12" r:id="rId9" xr:uid="{1A43BB78-B58A-466A-897A-3E7FC6ED4F3B}"/>
    <hyperlink ref="L16" r:id="rId10" xr:uid="{A98FC33F-4E96-496E-9375-5E0B99273852}"/>
    <hyperlink ref="L13" r:id="rId11" xr:uid="{B3EA6C8A-AA1B-4930-8A7B-91AD6913623B}"/>
    <hyperlink ref="L17" r:id="rId12" xr:uid="{3151D6DC-4BE3-421F-8626-39C14E8C2ABB}"/>
    <hyperlink ref="L10" r:id="rId13" xr:uid="{FCC03F7D-C3AF-429D-A5BD-0FAF0849EE5D}"/>
    <hyperlink ref="L9" r:id="rId14" xr:uid="{AC727920-A53B-4080-B9A5-72F3D6DD20BF}"/>
    <hyperlink ref="L8" r:id="rId15" xr:uid="{D3A48C5F-D630-40B0-ADF3-3860E547F565}"/>
    <hyperlink ref="E15" r:id="rId16" xr:uid="{8B73ED9D-8A0A-49A4-99E5-36E70783A666}"/>
    <hyperlink ref="E12" r:id="rId17" xr:uid="{BB423EC5-22AC-418E-B9E9-BCE9B20AE647}"/>
    <hyperlink ref="E6" r:id="rId18" xr:uid="{6F47C3F0-CCF4-4DAB-AC40-A6F01EAC11D2}"/>
    <hyperlink ref="E4" r:id="rId19" xr:uid="{1323C8E8-70BE-4621-B355-28BA97921AFE}"/>
    <hyperlink ref="E16" r:id="rId20" xr:uid="{07370702-991C-4D41-ADD1-72FA831470B0}"/>
    <hyperlink ref="E18" r:id="rId21" xr:uid="{082BC6A2-D620-4D27-9C8E-0256450DA041}"/>
    <hyperlink ref="E17" r:id="rId22" xr:uid="{A91CCF52-45B9-4C43-9175-5993B0BCC86B}"/>
    <hyperlink ref="E11" r:id="rId23" xr:uid="{61EA0F07-6CAE-4D21-A7E2-E851268A3FFC}"/>
    <hyperlink ref="E13" r:id="rId24" xr:uid="{62DC9ABE-7B72-4F4C-9001-15EB026980AD}"/>
    <hyperlink ref="E9" r:id="rId25" xr:uid="{7CC750A5-A49B-45CC-8F9E-003DEAA046C2}"/>
    <hyperlink ref="E14" r:id="rId26" xr:uid="{00CB2A56-A1A0-4CBA-A093-87AF747F5CC6}"/>
    <hyperlink ref="E7" r:id="rId27" xr:uid="{5CD3D08D-A61C-466A-96FC-FFAB8AA4ADA6}"/>
    <hyperlink ref="E10" r:id="rId28" xr:uid="{0DAC1AF5-24FE-4172-8422-665E39DD01BD}"/>
    <hyperlink ref="E8" r:id="rId29" xr:uid="{69FFF0EE-2A2F-49BF-BE8F-BE40F9359B8E}"/>
    <hyperlink ref="E5" r:id="rId30" xr:uid="{60198C09-5D7A-44A9-8C44-E8F1A0F30A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6" sqref="E16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G13" sqref="G13"/>
    </sheetView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K25" sqref="K25"/>
    </sheetView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topLeftCell="C3" zoomScale="70" zoomScaleNormal="70" workbookViewId="0">
      <selection activeCell="L10" sqref="L10"/>
    </sheetView>
  </sheetViews>
  <sheetFormatPr baseColWidth="10" defaultColWidth="9.109375" defaultRowHeight="14.4" x14ac:dyDescent="0.3"/>
  <cols>
    <col min="1" max="1" width="3.44140625" bestFit="1" customWidth="1"/>
    <col min="2" max="2" width="27.77734375" customWidth="1"/>
    <col min="3" max="3" width="19" customWidth="1"/>
    <col min="4" max="4" width="26.5546875" customWidth="1"/>
    <col min="5" max="5" width="23.88671875" customWidth="1"/>
    <col min="6" max="9" width="15.5546875" customWidth="1"/>
    <col min="10" max="10" width="17.33203125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20.6" customHeight="1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">
      <c r="A4">
        <v>1</v>
      </c>
      <c r="B4" t="s">
        <v>231</v>
      </c>
      <c r="C4" t="s">
        <v>228</v>
      </c>
      <c r="D4" t="s">
        <v>203</v>
      </c>
      <c r="E4" t="s">
        <v>229</v>
      </c>
      <c r="F4" t="s">
        <v>106</v>
      </c>
      <c r="G4" t="s">
        <v>230</v>
      </c>
      <c r="H4" t="s">
        <v>128</v>
      </c>
      <c r="I4" t="s">
        <v>185</v>
      </c>
      <c r="J4" t="s">
        <v>186</v>
      </c>
    </row>
    <row r="5" spans="1:10" x14ac:dyDescent="0.3">
      <c r="A5">
        <v>2</v>
      </c>
      <c r="B5" t="s">
        <v>222</v>
      </c>
      <c r="C5" t="s">
        <v>223</v>
      </c>
      <c r="D5" t="s">
        <v>224</v>
      </c>
      <c r="E5" t="s">
        <v>214</v>
      </c>
      <c r="F5" t="s">
        <v>105</v>
      </c>
      <c r="G5" t="s">
        <v>225</v>
      </c>
      <c r="H5" t="s">
        <v>128</v>
      </c>
      <c r="I5" t="s">
        <v>185</v>
      </c>
      <c r="J5" t="s">
        <v>186</v>
      </c>
    </row>
    <row r="6" spans="1:10" x14ac:dyDescent="0.3">
      <c r="A6">
        <v>3</v>
      </c>
      <c r="B6" t="s">
        <v>198</v>
      </c>
      <c r="C6" t="s">
        <v>199</v>
      </c>
      <c r="D6" t="s">
        <v>200</v>
      </c>
      <c r="E6" t="s">
        <v>201</v>
      </c>
      <c r="F6" t="s">
        <v>105</v>
      </c>
      <c r="G6" t="s">
        <v>202</v>
      </c>
      <c r="H6" t="s">
        <v>128</v>
      </c>
      <c r="I6" t="s">
        <v>185</v>
      </c>
      <c r="J6" t="s">
        <v>186</v>
      </c>
    </row>
    <row r="7" spans="1:10" x14ac:dyDescent="0.3">
      <c r="A7">
        <v>4</v>
      </c>
      <c r="B7" t="s">
        <v>208</v>
      </c>
      <c r="C7" t="s">
        <v>209</v>
      </c>
      <c r="D7" t="s">
        <v>210</v>
      </c>
      <c r="E7" t="s">
        <v>197</v>
      </c>
      <c r="F7" t="s">
        <v>106</v>
      </c>
      <c r="G7" t="s">
        <v>211</v>
      </c>
      <c r="H7" t="s">
        <v>128</v>
      </c>
      <c r="I7" t="s">
        <v>185</v>
      </c>
      <c r="J7" t="s">
        <v>186</v>
      </c>
    </row>
    <row r="8" spans="1:10" x14ac:dyDescent="0.3">
      <c r="A8">
        <v>5</v>
      </c>
      <c r="B8" t="s">
        <v>204</v>
      </c>
      <c r="C8" t="s">
        <v>205</v>
      </c>
      <c r="D8" t="s">
        <v>206</v>
      </c>
      <c r="E8" t="s">
        <v>203</v>
      </c>
      <c r="F8" t="s">
        <v>106</v>
      </c>
      <c r="G8" t="s">
        <v>207</v>
      </c>
      <c r="H8" t="s">
        <v>128</v>
      </c>
      <c r="I8" t="s">
        <v>185</v>
      </c>
      <c r="J8" t="s">
        <v>186</v>
      </c>
    </row>
    <row r="9" spans="1:10" x14ac:dyDescent="0.3">
      <c r="A9">
        <v>6</v>
      </c>
      <c r="B9" t="s">
        <v>187</v>
      </c>
      <c r="C9" t="s">
        <v>188</v>
      </c>
      <c r="D9" t="s">
        <v>189</v>
      </c>
      <c r="E9" t="s">
        <v>190</v>
      </c>
      <c r="F9" t="s">
        <v>105</v>
      </c>
      <c r="G9" t="s">
        <v>191</v>
      </c>
      <c r="H9" t="s">
        <v>128</v>
      </c>
      <c r="I9" t="s">
        <v>185</v>
      </c>
      <c r="J9" t="s">
        <v>186</v>
      </c>
    </row>
    <row r="10" spans="1:10" x14ac:dyDescent="0.3">
      <c r="A10">
        <v>7</v>
      </c>
      <c r="B10" t="s">
        <v>193</v>
      </c>
      <c r="C10" t="s">
        <v>194</v>
      </c>
      <c r="D10" t="s">
        <v>192</v>
      </c>
      <c r="E10" t="s">
        <v>195</v>
      </c>
      <c r="F10" t="s">
        <v>106</v>
      </c>
      <c r="G10" t="s">
        <v>196</v>
      </c>
      <c r="H10" t="s">
        <v>128</v>
      </c>
      <c r="I10" t="s">
        <v>185</v>
      </c>
      <c r="J10" t="s">
        <v>186</v>
      </c>
    </row>
    <row r="11" spans="1:10" x14ac:dyDescent="0.3">
      <c r="A11">
        <v>8</v>
      </c>
      <c r="B11" t="s">
        <v>212</v>
      </c>
      <c r="C11" t="s">
        <v>213</v>
      </c>
      <c r="D11" t="s">
        <v>214</v>
      </c>
      <c r="E11" t="s">
        <v>215</v>
      </c>
      <c r="F11" t="s">
        <v>106</v>
      </c>
      <c r="G11" t="s">
        <v>216</v>
      </c>
      <c r="H11" t="s">
        <v>128</v>
      </c>
      <c r="I11" t="s">
        <v>185</v>
      </c>
      <c r="J11" t="s">
        <v>186</v>
      </c>
    </row>
    <row r="12" spans="1:10" x14ac:dyDescent="0.3">
      <c r="A12">
        <v>9</v>
      </c>
      <c r="B12" t="s">
        <v>217</v>
      </c>
      <c r="C12" t="s">
        <v>218</v>
      </c>
      <c r="D12" t="s">
        <v>219</v>
      </c>
      <c r="E12" t="s">
        <v>220</v>
      </c>
      <c r="F12" t="s">
        <v>105</v>
      </c>
      <c r="G12" t="s">
        <v>221</v>
      </c>
      <c r="H12" t="s">
        <v>128</v>
      </c>
      <c r="I12" t="s">
        <v>185</v>
      </c>
      <c r="J12" t="s">
        <v>186</v>
      </c>
    </row>
    <row r="13" spans="1:10" x14ac:dyDescent="0.3">
      <c r="A13">
        <v>10</v>
      </c>
      <c r="B13" t="s">
        <v>232</v>
      </c>
      <c r="C13" t="s">
        <v>233</v>
      </c>
      <c r="D13" t="s">
        <v>234</v>
      </c>
      <c r="E13" t="s">
        <v>235</v>
      </c>
      <c r="F13" t="s">
        <v>105</v>
      </c>
      <c r="G13" t="s">
        <v>236</v>
      </c>
      <c r="H13" t="s">
        <v>128</v>
      </c>
      <c r="I13" t="s">
        <v>185</v>
      </c>
      <c r="J13" t="s">
        <v>186</v>
      </c>
    </row>
    <row r="14" spans="1:10" x14ac:dyDescent="0.3">
      <c r="A14">
        <v>11</v>
      </c>
      <c r="B14" t="s">
        <v>237</v>
      </c>
      <c r="C14" t="s">
        <v>238</v>
      </c>
      <c r="D14" t="s">
        <v>239</v>
      </c>
      <c r="E14" t="s">
        <v>197</v>
      </c>
      <c r="F14" t="s">
        <v>106</v>
      </c>
      <c r="G14" t="s">
        <v>240</v>
      </c>
      <c r="H14" t="s">
        <v>128</v>
      </c>
      <c r="I14" t="s">
        <v>185</v>
      </c>
      <c r="J14" t="s">
        <v>186</v>
      </c>
    </row>
    <row r="15" spans="1:10" x14ac:dyDescent="0.3">
      <c r="A15">
        <v>12</v>
      </c>
      <c r="B15" t="s">
        <v>241</v>
      </c>
      <c r="C15" t="s">
        <v>242</v>
      </c>
      <c r="D15" t="s">
        <v>243</v>
      </c>
      <c r="E15" t="s">
        <v>244</v>
      </c>
      <c r="F15" t="s">
        <v>106</v>
      </c>
      <c r="G15" t="s">
        <v>245</v>
      </c>
      <c r="H15" t="s">
        <v>128</v>
      </c>
      <c r="I15" t="s">
        <v>185</v>
      </c>
      <c r="J15" t="s">
        <v>186</v>
      </c>
    </row>
    <row r="16" spans="1:10" x14ac:dyDescent="0.3">
      <c r="A16">
        <v>13</v>
      </c>
      <c r="B16" t="s">
        <v>246</v>
      </c>
      <c r="C16" t="s">
        <v>247</v>
      </c>
      <c r="D16" t="s">
        <v>248</v>
      </c>
      <c r="E16" t="s">
        <v>189</v>
      </c>
      <c r="F16" t="s">
        <v>105</v>
      </c>
      <c r="G16" t="s">
        <v>249</v>
      </c>
      <c r="H16" t="s">
        <v>128</v>
      </c>
      <c r="I16" t="s">
        <v>185</v>
      </c>
      <c r="J16" t="s">
        <v>186</v>
      </c>
    </row>
    <row r="17" spans="1:10" x14ac:dyDescent="0.3">
      <c r="A17">
        <v>14</v>
      </c>
      <c r="B17" t="s">
        <v>250</v>
      </c>
      <c r="C17" t="s">
        <v>251</v>
      </c>
      <c r="D17" t="s">
        <v>239</v>
      </c>
      <c r="E17" t="s">
        <v>252</v>
      </c>
      <c r="F17" t="s">
        <v>106</v>
      </c>
      <c r="G17" t="s">
        <v>253</v>
      </c>
      <c r="H17" t="s">
        <v>128</v>
      </c>
      <c r="I17" t="s">
        <v>185</v>
      </c>
      <c r="J17" t="s">
        <v>186</v>
      </c>
    </row>
    <row r="18" spans="1:10" x14ac:dyDescent="0.3">
      <c r="A18">
        <v>15</v>
      </c>
      <c r="B18" t="s">
        <v>254</v>
      </c>
      <c r="C18" t="s">
        <v>255</v>
      </c>
      <c r="F18" t="s">
        <v>106</v>
      </c>
      <c r="G18" t="s">
        <v>256</v>
      </c>
      <c r="H18" t="s">
        <v>128</v>
      </c>
      <c r="I18" t="s">
        <v>185</v>
      </c>
      <c r="J18" t="s">
        <v>186</v>
      </c>
    </row>
  </sheetData>
  <dataValidations count="3">
    <dataValidation type="list" allowBlank="1" showErrorMessage="1" sqref="H4:H11" xr:uid="{00000000-0002-0000-0700-000001000000}">
      <formula1>Hidden_2_Tabla_4362547</formula1>
    </dataValidation>
    <dataValidation type="list" allowBlank="1" showErrorMessage="1" sqref="F5:F12" xr:uid="{00000000-0002-0000-0700-000000000000}">
      <formula1>Hidden_1_Tabla_4362545</formula1>
    </dataValidation>
    <dataValidation type="list" allowBlank="1" showErrorMessage="1" sqref="H6:H18" xr:uid="{9DABEE5A-48D0-45A4-A0AA-10649B896954}">
      <formula1>Hidden_2_Tabla_4362548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calva morales calva</cp:lastModifiedBy>
  <dcterms:created xsi:type="dcterms:W3CDTF">2025-10-29T16:03:28Z</dcterms:created>
  <dcterms:modified xsi:type="dcterms:W3CDTF">2026-07-31T03:59:56Z</dcterms:modified>
</cp:coreProperties>
</file>